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567\Documents\My Work Files\ATEC\Jack Rabbitt II 2015\JR data For UVU Website\"/>
    </mc:Choice>
  </mc:AlternateContent>
  <bookViews>
    <workbookView xWindow="0" yWindow="0" windowWidth="28800" windowHeight="124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P8" i="1"/>
  <c r="N8" i="1"/>
  <c r="O8" i="1"/>
  <c r="P15" i="1"/>
</calcChain>
</file>

<file path=xl/sharedStrings.xml><?xml version="1.0" encoding="utf-8"?>
<sst xmlns="http://schemas.openxmlformats.org/spreadsheetml/2006/main" count="40" uniqueCount="33">
  <si>
    <t>Trial Name</t>
  </si>
  <si>
    <t>Date</t>
  </si>
  <si>
    <t>Time</t>
  </si>
  <si>
    <t>Release Chemical</t>
  </si>
  <si>
    <t>Release Location</t>
  </si>
  <si>
    <t>Easting</t>
  </si>
  <si>
    <t>Northing</t>
  </si>
  <si>
    <t>Notes</t>
  </si>
  <si>
    <t>Release Point Orientation (degrees)</t>
  </si>
  <si>
    <t>Release Point Size (inches)</t>
  </si>
  <si>
    <r>
      <t>Cl</t>
    </r>
    <r>
      <rPr>
        <vertAlign val="subscript"/>
        <sz val="11"/>
        <color theme="1"/>
        <rFont val="Calibri"/>
        <family val="2"/>
        <scheme val="minor"/>
      </rPr>
      <t>2</t>
    </r>
  </si>
  <si>
    <r>
      <t>Cl</t>
    </r>
    <r>
      <rPr>
        <vertAlign val="subscript"/>
        <sz val="10"/>
        <color theme="1"/>
        <rFont val="Calibri"/>
        <family val="2"/>
        <scheme val="minor"/>
      </rPr>
      <t>2</t>
    </r>
  </si>
  <si>
    <t>Wind Speed (m/sec)</t>
  </si>
  <si>
    <t>Relative Humidity (%)</t>
  </si>
  <si>
    <t>Pressure (Pa)</t>
  </si>
  <si>
    <r>
      <t>Wind Direction</t>
    </r>
    <r>
      <rPr>
        <b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(degrees)</t>
    </r>
  </si>
  <si>
    <r>
      <rPr>
        <b/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Direction from which the wind is blowing.</t>
    </r>
  </si>
  <si>
    <r>
      <t>Temperature (</t>
    </r>
    <r>
      <rPr>
        <b/>
        <sz val="11"/>
        <color theme="1"/>
        <rFont val="Calibri"/>
        <family val="2"/>
      </rPr>
      <t>°C)</t>
    </r>
  </si>
  <si>
    <t>87350 </t>
  </si>
  <si>
    <t>87512 </t>
  </si>
  <si>
    <t>87097 </t>
  </si>
  <si>
    <t>86926 </t>
  </si>
  <si>
    <t>86653 </t>
  </si>
  <si>
    <t>Good release, RAE collect data 2 hours pass trial end time. Weather info from Mean at 3.45 min before release</t>
  </si>
  <si>
    <t>Good release, no camera footage from towers. Weather info from PWID 25 at 7.35 min before release</t>
  </si>
  <si>
    <t>Good release, UV LIDAR 1 not run. Weather info from Mean at 1.08 min before release</t>
  </si>
  <si>
    <t>Good release, no camera footage from the top of 3 conex. Weather info from Mean at 1.17 min before release</t>
  </si>
  <si>
    <t>Good release, missing one HD camera, Data from tank stopped collecting aroun d 07:28:52. Weather info from Mean at 1.65 min before release</t>
  </si>
  <si>
    <t>Chemical Amount (kg)</t>
  </si>
  <si>
    <t>Release Stop
(Time in UTC)</t>
  </si>
  <si>
    <t>Release Start
(Time in UTC)</t>
  </si>
  <si>
    <t>Trial Stop
(Time in UTC)</t>
  </si>
  <si>
    <t>Avg. Farenheit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</si>
</sst>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0.0"/>
  </numFmts>
  <fonts count="7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4" fillId="2" borderId="16" xfId="0" applyFont="1" applyFill="1" applyBorder="1" applyAlignment="1">
      <alignment horizontal="center" vertical="top" wrapText="1"/>
    </xf>
    <xf numFmtId="165" fontId="0" fillId="0" borderId="2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140" zoomScaleNormal="140" workbookViewId="0">
      <selection activeCell="M15" sqref="M15"/>
    </sheetView>
  </sheetViews>
  <sheetFormatPr defaultRowHeight="14.5" x14ac:dyDescent="0.35"/>
  <cols>
    <col min="1" max="1" width="6.81640625" customWidth="1"/>
    <col min="2" max="2" width="11.81640625" customWidth="1"/>
    <col min="4" max="4" width="12.1796875" customWidth="1"/>
    <col min="6" max="6" width="11.1796875" customWidth="1"/>
    <col min="8" max="8" width="10" customWidth="1"/>
    <col min="9" max="9" width="12.26953125" customWidth="1"/>
    <col min="10" max="10" width="11.54296875" customWidth="1"/>
    <col min="11" max="11" width="15.81640625" customWidth="1"/>
    <col min="12" max="12" width="11" bestFit="1" customWidth="1"/>
    <col min="13" max="13" width="12" bestFit="1" customWidth="1"/>
    <col min="14" max="15" width="12" customWidth="1"/>
    <col min="16" max="16" width="12.7265625" customWidth="1"/>
    <col min="17" max="18" width="12" customWidth="1"/>
    <col min="19" max="19" width="54.7265625" customWidth="1"/>
  </cols>
  <sheetData>
    <row r="1" spans="1:19" s="1" customFormat="1" ht="36" customHeight="1" x14ac:dyDescent="0.35">
      <c r="A1" s="27" t="s">
        <v>0</v>
      </c>
      <c r="B1" s="29" t="s">
        <v>30</v>
      </c>
      <c r="C1" s="29"/>
      <c r="D1" s="29" t="s">
        <v>29</v>
      </c>
      <c r="E1" s="29"/>
      <c r="F1" s="29" t="s">
        <v>31</v>
      </c>
      <c r="G1" s="29"/>
      <c r="H1" s="29" t="s">
        <v>3</v>
      </c>
      <c r="I1" s="29" t="s">
        <v>28</v>
      </c>
      <c r="J1" s="29" t="s">
        <v>9</v>
      </c>
      <c r="K1" s="29" t="s">
        <v>8</v>
      </c>
      <c r="L1" s="29" t="s">
        <v>4</v>
      </c>
      <c r="M1" s="29"/>
      <c r="N1" s="33" t="s">
        <v>15</v>
      </c>
      <c r="O1" s="33" t="s">
        <v>12</v>
      </c>
      <c r="P1" s="33" t="s">
        <v>17</v>
      </c>
      <c r="Q1" s="33" t="s">
        <v>13</v>
      </c>
      <c r="R1" s="33" t="s">
        <v>14</v>
      </c>
      <c r="S1" s="31" t="s">
        <v>7</v>
      </c>
    </row>
    <row r="2" spans="1:19" s="1" customFormat="1" ht="15" thickBot="1" x14ac:dyDescent="0.4">
      <c r="A2" s="28"/>
      <c r="B2" s="14" t="s">
        <v>1</v>
      </c>
      <c r="C2" s="14" t="s">
        <v>2</v>
      </c>
      <c r="D2" s="14" t="s">
        <v>1</v>
      </c>
      <c r="E2" s="14" t="s">
        <v>2</v>
      </c>
      <c r="F2" s="14" t="s">
        <v>1</v>
      </c>
      <c r="G2" s="14" t="s">
        <v>2</v>
      </c>
      <c r="H2" s="30"/>
      <c r="I2" s="30"/>
      <c r="J2" s="30"/>
      <c r="K2" s="30"/>
      <c r="L2" s="14" t="s">
        <v>5</v>
      </c>
      <c r="M2" s="14" t="s">
        <v>6</v>
      </c>
      <c r="N2" s="34"/>
      <c r="O2" s="34"/>
      <c r="P2" s="34"/>
      <c r="Q2" s="34"/>
      <c r="R2" s="34"/>
      <c r="S2" s="32"/>
    </row>
    <row r="3" spans="1:19" ht="33" customHeight="1" x14ac:dyDescent="0.35">
      <c r="A3" s="20">
        <v>1</v>
      </c>
      <c r="B3" s="12">
        <v>42240</v>
      </c>
      <c r="C3" s="13">
        <v>0.56649305555555562</v>
      </c>
      <c r="D3" s="12">
        <v>42240</v>
      </c>
      <c r="E3" s="13">
        <v>0.56716435185185188</v>
      </c>
      <c r="F3" s="12">
        <v>42240</v>
      </c>
      <c r="G3" s="13">
        <v>0.58680555555555558</v>
      </c>
      <c r="H3" s="11" t="s">
        <v>10</v>
      </c>
      <c r="I3" s="2">
        <v>4509</v>
      </c>
      <c r="J3" s="11">
        <v>6</v>
      </c>
      <c r="K3" s="11">
        <v>0</v>
      </c>
      <c r="L3" s="11">
        <v>288109.18199999997</v>
      </c>
      <c r="M3" s="11">
        <v>4445633.9450000003</v>
      </c>
      <c r="N3" s="7">
        <v>147</v>
      </c>
      <c r="O3" s="8">
        <v>2</v>
      </c>
      <c r="P3" s="7">
        <v>17.7</v>
      </c>
      <c r="Q3" s="7">
        <v>39.200000000000003</v>
      </c>
      <c r="R3" s="7" t="s">
        <v>18</v>
      </c>
      <c r="S3" s="24" t="s">
        <v>23</v>
      </c>
    </row>
    <row r="4" spans="1:19" ht="30" customHeight="1" x14ac:dyDescent="0.35">
      <c r="A4" s="15">
        <v>2</v>
      </c>
      <c r="B4" s="3">
        <v>42244</v>
      </c>
      <c r="C4" s="4">
        <v>0.64190972222222231</v>
      </c>
      <c r="D4" s="3">
        <v>42244</v>
      </c>
      <c r="E4" s="4">
        <v>0.64247685185185177</v>
      </c>
      <c r="F4" s="3">
        <v>42244</v>
      </c>
      <c r="G4" s="4">
        <v>0.67361111111111116</v>
      </c>
      <c r="H4" s="2" t="s">
        <v>11</v>
      </c>
      <c r="I4" s="2">
        <v>8151</v>
      </c>
      <c r="J4" s="2">
        <v>6</v>
      </c>
      <c r="K4" s="2">
        <v>0</v>
      </c>
      <c r="L4" s="2">
        <v>288109.18199999997</v>
      </c>
      <c r="M4" s="2">
        <v>4445633.9450000003</v>
      </c>
      <c r="N4" s="9">
        <v>158</v>
      </c>
      <c r="O4" s="10">
        <v>4.2</v>
      </c>
      <c r="P4" s="9">
        <v>22.7</v>
      </c>
      <c r="Q4" s="9">
        <v>33.6</v>
      </c>
      <c r="R4" s="9" t="s">
        <v>19</v>
      </c>
      <c r="S4" s="21" t="s">
        <v>24</v>
      </c>
    </row>
    <row r="5" spans="1:19" ht="28.5" customHeight="1" x14ac:dyDescent="0.35">
      <c r="A5" s="15">
        <v>3</v>
      </c>
      <c r="B5" s="3">
        <v>42245</v>
      </c>
      <c r="C5" s="4">
        <v>0.58119212962962963</v>
      </c>
      <c r="D5" s="3">
        <v>42245</v>
      </c>
      <c r="E5" s="6">
        <v>0.58160879629629636</v>
      </c>
      <c r="F5" s="3">
        <v>42245</v>
      </c>
      <c r="G5" s="5">
        <v>0.61458333333333326</v>
      </c>
      <c r="H5" s="2" t="s">
        <v>11</v>
      </c>
      <c r="I5" s="2">
        <v>4512</v>
      </c>
      <c r="J5" s="2">
        <v>6</v>
      </c>
      <c r="K5" s="2">
        <v>0</v>
      </c>
      <c r="L5" s="2">
        <v>288109.18199999997</v>
      </c>
      <c r="M5" s="2">
        <v>4445633.9450000003</v>
      </c>
      <c r="N5" s="9">
        <v>169</v>
      </c>
      <c r="O5" s="10">
        <v>3.9</v>
      </c>
      <c r="P5" s="9">
        <v>22.5</v>
      </c>
      <c r="Q5" s="9">
        <v>30.3</v>
      </c>
      <c r="R5" s="9" t="s">
        <v>20</v>
      </c>
      <c r="S5" s="21" t="s">
        <v>25</v>
      </c>
    </row>
    <row r="6" spans="1:19" ht="28.5" customHeight="1" x14ac:dyDescent="0.35">
      <c r="A6" s="15">
        <v>4</v>
      </c>
      <c r="B6" s="3">
        <v>42248</v>
      </c>
      <c r="C6" s="4">
        <v>0.610300925925926</v>
      </c>
      <c r="D6" s="3">
        <v>42248</v>
      </c>
      <c r="E6" s="4">
        <v>0.610798611111111</v>
      </c>
      <c r="F6" s="3">
        <v>42248</v>
      </c>
      <c r="G6" s="4">
        <v>0.64583333333333326</v>
      </c>
      <c r="H6" s="2" t="s">
        <v>11</v>
      </c>
      <c r="I6" s="2">
        <v>6970</v>
      </c>
      <c r="J6" s="2">
        <v>6</v>
      </c>
      <c r="K6" s="2">
        <v>0</v>
      </c>
      <c r="L6" s="2">
        <v>288109.18199999997</v>
      </c>
      <c r="M6" s="2">
        <v>4445633.9450000003</v>
      </c>
      <c r="N6" s="9">
        <v>183</v>
      </c>
      <c r="O6" s="10">
        <v>2.2999999999999998</v>
      </c>
      <c r="P6" s="9">
        <v>22.5</v>
      </c>
      <c r="Q6" s="9">
        <v>26.9</v>
      </c>
      <c r="R6" s="9" t="s">
        <v>21</v>
      </c>
      <c r="S6" s="21" t="s">
        <v>26</v>
      </c>
    </row>
    <row r="7" spans="1:19" ht="43.5" x14ac:dyDescent="0.35">
      <c r="A7" s="15">
        <v>5</v>
      </c>
      <c r="B7" s="3">
        <v>42250</v>
      </c>
      <c r="C7" s="4">
        <v>0.56133101851851852</v>
      </c>
      <c r="D7" s="3">
        <v>42250</v>
      </c>
      <c r="E7" s="4">
        <v>0.56190972222222224</v>
      </c>
      <c r="F7" s="3">
        <v>42250</v>
      </c>
      <c r="G7" s="4">
        <v>0.59166666666666656</v>
      </c>
      <c r="H7" s="2" t="s">
        <v>11</v>
      </c>
      <c r="I7" s="2">
        <v>8303</v>
      </c>
      <c r="J7" s="2">
        <v>6</v>
      </c>
      <c r="K7" s="2">
        <v>0</v>
      </c>
      <c r="L7" s="2">
        <v>288109.18199999997</v>
      </c>
      <c r="M7" s="2">
        <v>4445633.9450000003</v>
      </c>
      <c r="N7" s="9">
        <v>182</v>
      </c>
      <c r="O7" s="10">
        <v>2.7</v>
      </c>
      <c r="P7" s="9">
        <v>22.2</v>
      </c>
      <c r="Q7" s="9">
        <v>26.5</v>
      </c>
      <c r="R7" s="9" t="s">
        <v>22</v>
      </c>
      <c r="S7" s="21" t="s">
        <v>27</v>
      </c>
    </row>
    <row r="8" spans="1:19" x14ac:dyDescent="0.35">
      <c r="A8" s="1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1">
        <f>AVERAGE(N3:N7)</f>
        <v>167.8</v>
      </c>
      <c r="O8" s="26">
        <f>AVERAGE(O3:O7)</f>
        <v>3.0199999999999996</v>
      </c>
      <c r="P8" s="11">
        <f>AVERAGE(P3:P7)</f>
        <v>21.520000000000003</v>
      </c>
      <c r="Q8" s="11">
        <f>AVERAGE(Q3:Q7)</f>
        <v>31.3</v>
      </c>
      <c r="R8" s="11"/>
      <c r="S8" s="19"/>
    </row>
    <row r="9" spans="1:19" ht="15" thickBot="1" x14ac:dyDescent="0.4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1:19" x14ac:dyDescent="0.35">
      <c r="P10" s="25">
        <v>64</v>
      </c>
    </row>
    <row r="11" spans="1:19" ht="16.5" x14ac:dyDescent="0.35">
      <c r="A11" s="22" t="s">
        <v>16</v>
      </c>
      <c r="B11" s="23"/>
      <c r="C11" s="23"/>
      <c r="D11" s="23"/>
      <c r="P11" s="25">
        <v>73</v>
      </c>
    </row>
    <row r="12" spans="1:19" x14ac:dyDescent="0.35">
      <c r="P12" s="25">
        <v>73</v>
      </c>
    </row>
    <row r="13" spans="1:19" x14ac:dyDescent="0.35">
      <c r="P13" s="25">
        <v>73</v>
      </c>
    </row>
    <row r="14" spans="1:19" ht="15" thickBot="1" x14ac:dyDescent="0.4">
      <c r="P14" s="25">
        <v>72</v>
      </c>
    </row>
    <row r="15" spans="1:19" ht="15" thickBot="1" x14ac:dyDescent="0.4">
      <c r="P15" s="35">
        <f>AVERAGE(P10:P14)</f>
        <v>71</v>
      </c>
      <c r="Q15" t="s">
        <v>32</v>
      </c>
    </row>
  </sheetData>
  <mergeCells count="15">
    <mergeCell ref="S1:S2"/>
    <mergeCell ref="N1:N2"/>
    <mergeCell ref="O1:O2"/>
    <mergeCell ref="P1:P2"/>
    <mergeCell ref="Q1:Q2"/>
    <mergeCell ref="R1:R2"/>
    <mergeCell ref="A1:A2"/>
    <mergeCell ref="B1:C1"/>
    <mergeCell ref="D1:E1"/>
    <mergeCell ref="F1:G1"/>
    <mergeCell ref="L1:M1"/>
    <mergeCell ref="H1:H2"/>
    <mergeCell ref="I1:I2"/>
    <mergeCell ref="J1:J2"/>
    <mergeCell ref="K1:K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4F1EABE9E234EB1430F010212ACFC" ma:contentTypeVersion="1" ma:contentTypeDescription="Create a new document." ma:contentTypeScope="" ma:versionID="3ab9a76e809459ff12749b160e74bb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13230e19d225c99bc6f3651f473b3f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EF89C0-908C-4D1B-891C-265D0CA76BF8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9B49B5-0D72-46A9-86C2-227CDE7F5B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54E72F-44BA-4E4A-97F0-666A2AABAB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kendal.ferguson</dc:creator>
  <cp:lastModifiedBy>Andy Byrnes</cp:lastModifiedBy>
  <cp:lastPrinted>2015-08-20T18:38:12Z</cp:lastPrinted>
  <dcterms:created xsi:type="dcterms:W3CDTF">2015-07-20T16:13:24Z</dcterms:created>
  <dcterms:modified xsi:type="dcterms:W3CDTF">2016-06-01T20:51:59Z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0x0101008C34F1EABE9E234EB1430F010212ACFC</vt:lpwstr>
  </property>
</Properties>
</file>